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<sst xmlns="http://schemas.openxmlformats.org/spreadsheetml/2006/main" count="24" uniqueCount="23">
  <si>
    <t>Performance Tracking</t>
  </si>
  <si>
    <t>Make sure you track your performance on a monthly basis to ensure that you are constantly improving and optimizing your returns.</t>
  </si>
  <si>
    <t>Gross Annual Bookings Goal</t>
  </si>
  <si>
    <t>Gross Annual Bookings Current</t>
  </si>
  <si>
    <t>Months Remaining</t>
  </si>
  <si>
    <t>Remaining Monthly Average To Hit Goal</t>
  </si>
  <si>
    <t>Required Average Nightly Rate at X% Occupancy (30 Days)</t>
  </si>
  <si>
    <t>Target Bookings</t>
  </si>
  <si>
    <t>Actual Bookings</t>
  </si>
  <si>
    <t>Expenses</t>
  </si>
  <si>
    <t>Net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</si>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</sst>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h:mm am/pm"/>
  </numFmts>
  <fonts count="9">
    <font>
      <sz val="10.0"/>
      <color rgb="FF000000"/>
      <name val="Arial"/>
    </font>
    <font>
      <sz val="27.0"/>
    </font>
    <font/>
    <font>
      <u/>
      <color rgb="FF0000FF"/>
    </font>
    <font>
      <b/>
      <sz val="12.0"/>
      <color rgb="FFFFFFFF"/>
      <name val="Calibri"/>
    </font>
    <font>
      <sz val="12.0"/>
      <color rgb="FF000000"/>
      <name val="Calibri"/>
    </font>
    <font>
      <sz val="12.0"/>
      <color rgb="FFFFFFFF"/>
      <name val="Calibri"/>
    </font>
    <font>
      <b/>
      <color rgb="FFFFFFFF"/>
    </font>
    <font>
      <color rgb="FFFFFFFF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2" fontId="4" numFmtId="0" xfId="0" applyAlignment="1" applyFill="1" applyFont="1">
      <alignment readingOrder="0" shrinkToFit="0" vertical="bottom" wrapText="0"/>
    </xf>
    <xf borderId="0" fillId="0" fontId="5" numFmtId="164" xfId="0" applyAlignment="1" applyFont="1" applyNumberForma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2" fontId="6" numFmtId="0" xfId="0" applyAlignment="1" applyFont="1">
      <alignment readingOrder="0" shrinkToFit="0" vertical="bottom" wrapText="0"/>
    </xf>
    <xf borderId="0" fillId="2" fontId="6" numFmtId="164" xfId="0" applyAlignment="1" applyFont="1" applyNumberForma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0" fillId="2" fontId="6" numFmtId="0" xfId="0" applyAlignment="1" applyFont="1">
      <alignment horizontal="center" readingOrder="0" shrinkToFit="0" vertical="bottom" wrapText="0"/>
    </xf>
    <xf borderId="0" fillId="2" fontId="6" numFmtId="9" xfId="0" applyAlignment="1" applyFont="1" applyNumberFormat="1">
      <alignment horizontal="center" readingOrder="0" shrinkToFit="0" vertical="bottom" wrapText="0"/>
    </xf>
    <xf borderId="0" fillId="2" fontId="8" numFmtId="9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2" fontId="5" numFmtId="0" xfId="0" applyAlignment="1" applyFont="1">
      <alignment shrinkToFit="0" vertical="bottom" wrapText="0"/>
    </xf>
    <xf borderId="0" fillId="2" fontId="7" numFmtId="0" xfId="0" applyAlignment="1" applyFont="1">
      <alignment horizontal="center" readingOrder="0"/>
    </xf>
    <xf borderId="0" fillId="2" fontId="7" numFmtId="0" xfId="0" applyAlignment="1" applyFont="1">
      <alignment readingOrder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2" numFmtId="164" xfId="0" applyAlignment="1" applyFont="1" applyNumberFormat="1">
      <alignment horizontal="center"/>
    </xf>
    <xf borderId="0" fillId="2" fontId="2" numFmtId="0" xfId="0" applyAlignment="1" applyFont="1">
      <alignment horizontal="center" readingOrder="0"/>
    </xf>
    <xf borderId="0" fillId="0" fontId="2" numFmtId="9" xfId="0" applyAlignment="1" applyFont="1" applyNumberFormat="1">
      <alignment horizontal="center" readingOrder="0"/>
    </xf>
    <xf borderId="0" fillId="0" fontId="2" numFmtId="165" xfId="0" applyAlignment="1" applyFont="1" applyNumberFormat="1">
      <alignment horizontal="center" readingOrder="0"/>
    </xf>
    <xf borderId="0" fillId="2" fontId="5" numFmtId="0" xfId="0" applyAlignment="1" applyFont="1">
      <alignment shrinkToFit="0" vertical="bottom" wrapText="0"/>
    </xf>
    <xf borderId="0" fillId="2" fontId="2" numFmtId="0" xfId="0" applyFont="1"/>
    <xf borderId="0" fillId="2" fontId="2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66675</xdr:colOff>
      <xdr:row>5</xdr:row>
      <xdr:rowOff>171450</xdr:rowOff>
    </xdr:from>
    <xdr:ext cx="2324100" cy="3048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7.0"/>
    <col customWidth="1" min="2" max="2" width="19.0"/>
    <col customWidth="1" min="3" max="3" width="17.0"/>
    <col customWidth="1" min="4" max="4" width="17.71"/>
    <col customWidth="1" min="5" max="5" width="13.71"/>
    <col customWidth="1" min="6" max="6" width="14.14"/>
    <col customWidth="1" min="7" max="7" width="7.86"/>
  </cols>
  <sheetData>
    <row r="1">
      <c r="A1" s="1" t="s">
        <v>0</v>
      </c>
      <c r="H1" s="1"/>
      <c r="I1" s="1"/>
    </row>
    <row r="2">
      <c r="H2" s="1"/>
      <c r="I2" s="1"/>
    </row>
    <row r="3">
      <c r="H3" s="1"/>
      <c r="I3" s="1"/>
    </row>
    <row r="5">
      <c r="A5" s="2" t="s">
        <v>1</v>
      </c>
      <c r="H5" s="2"/>
      <c r="I5" s="2"/>
    </row>
    <row r="6">
      <c r="A6" s="3"/>
    </row>
    <row r="7">
      <c r="A7" s="4" t="str">
        <f>HYPERLINK("https://docs.google.com/spreadsheets/d/1fVempLs_dLySJ1ov0eC1p4nyIIji5neS-aX9Dsv8B-g/edit?usp=sharing","Click here to view Google Doc (Click 'file' &gt; 'Make a copy')")</f>
        <v>Click here to view Google Doc (Click 'file' &gt; 'Make a copy')</v>
      </c>
      <c r="D7" s="3"/>
      <c r="E7" s="3"/>
      <c r="F7" s="3"/>
      <c r="G7" s="3"/>
      <c r="H7" s="3"/>
      <c r="I7" s="3"/>
    </row>
    <row r="8">
      <c r="A8" s="2"/>
    </row>
    <row r="9">
      <c r="A9" s="5" t="s">
        <v>2</v>
      </c>
      <c r="C9" s="6">
        <v>120000.0</v>
      </c>
      <c r="D9" s="7"/>
      <c r="E9" s="8"/>
      <c r="F9" s="9"/>
      <c r="G9" s="10"/>
      <c r="H9" s="10"/>
      <c r="I9" s="10"/>
    </row>
    <row r="10">
      <c r="A10" s="5" t="s">
        <v>3</v>
      </c>
      <c r="C10" s="6">
        <f>sum(C19:C30)</f>
        <v>0</v>
      </c>
      <c r="D10" s="7"/>
      <c r="E10" s="8"/>
      <c r="F10" s="9"/>
      <c r="G10" s="10"/>
      <c r="H10" s="10"/>
      <c r="I10" s="10"/>
    </row>
    <row r="11">
      <c r="A11" s="5" t="s">
        <v>4</v>
      </c>
      <c r="C11" s="11">
        <f>COUNTBLANK(C19:C30)</f>
        <v>12</v>
      </c>
      <c r="D11" s="7"/>
      <c r="E11" s="8"/>
      <c r="F11" s="9"/>
      <c r="G11" s="10"/>
      <c r="H11" s="10"/>
      <c r="I11" s="10"/>
    </row>
    <row r="12">
      <c r="A12" s="5" t="s">
        <v>5</v>
      </c>
      <c r="B12" s="12"/>
      <c r="C12" s="13">
        <f>(C9-C10)/C11</f>
        <v>10000</v>
      </c>
      <c r="D12" s="7"/>
      <c r="E12" s="8"/>
      <c r="F12" s="9"/>
      <c r="G12" s="10"/>
      <c r="H12" s="10"/>
      <c r="I12" s="10"/>
    </row>
    <row r="13">
      <c r="A13" s="11"/>
      <c r="B13" s="11"/>
      <c r="C13" s="7"/>
      <c r="D13" s="7"/>
      <c r="E13" s="8"/>
      <c r="F13" s="9"/>
      <c r="G13" s="10"/>
      <c r="H13" s="10"/>
      <c r="I13" s="10"/>
    </row>
    <row r="14">
      <c r="A14" s="14"/>
      <c r="B14" s="14"/>
      <c r="C14" s="15" t="s">
        <v>6</v>
      </c>
      <c r="G14" s="10"/>
      <c r="H14" s="10"/>
      <c r="I14" s="10"/>
    </row>
    <row r="15">
      <c r="A15" s="12" t="s">
        <v>5</v>
      </c>
      <c r="C15" s="16">
        <v>0.95</v>
      </c>
      <c r="D15" s="16">
        <v>0.85</v>
      </c>
      <c r="E15" s="16">
        <v>0.75</v>
      </c>
      <c r="F15" s="17">
        <v>0.65</v>
      </c>
      <c r="G15" s="10"/>
      <c r="H15" s="10"/>
      <c r="I15" s="10"/>
    </row>
    <row r="16">
      <c r="A16" s="18">
        <f>C12</f>
        <v>10000</v>
      </c>
      <c r="C16" s="18">
        <f t="shared" ref="C16:F16" si="1">$A$16/(30*C15)</f>
        <v>350.877193</v>
      </c>
      <c r="D16" s="18">
        <f t="shared" si="1"/>
        <v>392.1568627</v>
      </c>
      <c r="E16" s="18">
        <f t="shared" si="1"/>
        <v>444.4444444</v>
      </c>
      <c r="F16" s="18">
        <f t="shared" si="1"/>
        <v>512.8205128</v>
      </c>
      <c r="G16" s="10"/>
      <c r="H16" s="10"/>
      <c r="I16" s="10"/>
    </row>
    <row r="17">
      <c r="A17" s="11"/>
      <c r="B17" s="11"/>
      <c r="C17" s="7"/>
      <c r="D17" s="7"/>
      <c r="E17" s="8"/>
      <c r="F17" s="9"/>
      <c r="G17" s="10"/>
      <c r="H17" s="10"/>
      <c r="I17" s="10"/>
    </row>
    <row r="18">
      <c r="A18" s="19"/>
      <c r="B18" s="12" t="s">
        <v>7</v>
      </c>
      <c r="C18" s="12" t="s">
        <v>8</v>
      </c>
      <c r="D18" s="12" t="s">
        <v>9</v>
      </c>
      <c r="E18" s="19"/>
      <c r="F18" s="20" t="s">
        <v>10</v>
      </c>
      <c r="G18" s="21"/>
      <c r="H18" s="10"/>
      <c r="I18" s="10"/>
    </row>
    <row r="19">
      <c r="A19" s="12" t="s">
        <v>11</v>
      </c>
      <c r="C19" s="22"/>
      <c r="D19" s="22"/>
      <c r="E19" s="19"/>
      <c r="F19" s="23">
        <f t="shared" ref="F19:F30" si="2">C19-D19</f>
        <v>0</v>
      </c>
      <c r="G19" s="24"/>
      <c r="H19" s="25"/>
      <c r="I19" s="26"/>
    </row>
    <row r="20">
      <c r="A20" s="12" t="s">
        <v>12</v>
      </c>
      <c r="B20" s="22"/>
      <c r="C20" s="22"/>
      <c r="D20" s="22"/>
      <c r="E20" s="27"/>
      <c r="F20" s="23">
        <f t="shared" si="2"/>
        <v>0</v>
      </c>
      <c r="G20" s="28"/>
    </row>
    <row r="21">
      <c r="A21" s="12" t="s">
        <v>13</v>
      </c>
      <c r="B21" s="22"/>
      <c r="C21" s="22"/>
      <c r="D21" s="22"/>
      <c r="E21" s="27"/>
      <c r="F21" s="23">
        <f t="shared" si="2"/>
        <v>0</v>
      </c>
      <c r="G21" s="28"/>
    </row>
    <row r="22">
      <c r="A22" s="12" t="s">
        <v>14</v>
      </c>
      <c r="B22" s="22"/>
      <c r="C22" s="22"/>
      <c r="D22" s="22"/>
      <c r="E22" s="27"/>
      <c r="F22" s="23">
        <f t="shared" si="2"/>
        <v>0</v>
      </c>
      <c r="G22" s="28"/>
    </row>
    <row r="23">
      <c r="A23" s="12" t="s">
        <v>15</v>
      </c>
      <c r="B23" s="22"/>
      <c r="C23" s="22"/>
      <c r="D23" s="22"/>
      <c r="E23" s="27"/>
      <c r="F23" s="23">
        <f t="shared" si="2"/>
        <v>0</v>
      </c>
      <c r="G23" s="28"/>
    </row>
    <row r="24">
      <c r="A24" s="12" t="s">
        <v>16</v>
      </c>
      <c r="B24" s="22"/>
      <c r="C24" s="22"/>
      <c r="D24" s="22"/>
      <c r="E24" s="27"/>
      <c r="F24" s="23">
        <f t="shared" si="2"/>
        <v>0</v>
      </c>
      <c r="G24" s="28"/>
    </row>
    <row r="25">
      <c r="A25" s="12" t="s">
        <v>17</v>
      </c>
      <c r="B25" s="22"/>
      <c r="C25" s="22"/>
      <c r="D25" s="22"/>
      <c r="E25" s="27"/>
      <c r="F25" s="23">
        <f t="shared" si="2"/>
        <v>0</v>
      </c>
      <c r="G25" s="28"/>
    </row>
    <row r="26">
      <c r="A26" s="12" t="s">
        <v>18</v>
      </c>
      <c r="B26" s="22"/>
      <c r="C26" s="22"/>
      <c r="D26" s="22"/>
      <c r="E26" s="27"/>
      <c r="F26" s="23">
        <f t="shared" si="2"/>
        <v>0</v>
      </c>
      <c r="G26" s="28"/>
    </row>
    <row r="27">
      <c r="A27" s="12" t="s">
        <v>19</v>
      </c>
      <c r="B27" s="22"/>
      <c r="C27" s="22"/>
      <c r="D27" s="22"/>
      <c r="E27" s="27"/>
      <c r="F27" s="23">
        <f t="shared" si="2"/>
        <v>0</v>
      </c>
      <c r="G27" s="28"/>
    </row>
    <row r="28">
      <c r="A28" s="12" t="s">
        <v>20</v>
      </c>
      <c r="B28" s="22"/>
      <c r="C28" s="22"/>
      <c r="D28" s="22"/>
      <c r="E28" s="27"/>
      <c r="F28" s="23">
        <f t="shared" si="2"/>
        <v>0</v>
      </c>
      <c r="G28" s="28"/>
    </row>
    <row r="29">
      <c r="A29" s="12" t="s">
        <v>21</v>
      </c>
      <c r="D29" s="22"/>
      <c r="E29" s="27"/>
      <c r="F29" s="23">
        <f t="shared" si="2"/>
        <v>0</v>
      </c>
      <c r="G29" s="28"/>
    </row>
    <row r="30">
      <c r="A30" s="12" t="s">
        <v>22</v>
      </c>
      <c r="D30" s="22"/>
      <c r="E30" s="27"/>
      <c r="F30" s="23">
        <f t="shared" si="2"/>
        <v>0</v>
      </c>
      <c r="G30" s="28"/>
    </row>
    <row r="31">
      <c r="A31" s="29"/>
      <c r="B31" s="28"/>
      <c r="C31" s="28"/>
      <c r="D31" s="28"/>
      <c r="E31" s="28"/>
      <c r="F31" s="28"/>
      <c r="G31" s="28"/>
    </row>
    <row r="32">
      <c r="A32" s="30"/>
    </row>
    <row r="33">
      <c r="A33" s="30"/>
    </row>
    <row r="34">
      <c r="A34" s="30"/>
    </row>
    <row r="35">
      <c r="A35" s="30"/>
    </row>
    <row r="36">
      <c r="A36" s="30"/>
    </row>
    <row r="37">
      <c r="A37" s="30"/>
    </row>
    <row r="38">
      <c r="A38" s="30"/>
    </row>
    <row r="39">
      <c r="A39" s="30"/>
    </row>
    <row r="40">
      <c r="A40" s="30"/>
    </row>
    <row r="41">
      <c r="A41" s="30"/>
    </row>
  </sheetData>
  <mergeCells count="12">
    <mergeCell ref="A4:I4"/>
    <mergeCell ref="A1:G3"/>
    <mergeCell ref="A16:B16"/>
    <mergeCell ref="A15:B15"/>
    <mergeCell ref="C14:F14"/>
    <mergeCell ref="A10:B10"/>
    <mergeCell ref="A11:B11"/>
    <mergeCell ref="A6:I6"/>
    <mergeCell ref="A8:I8"/>
    <mergeCell ref="A9:B9"/>
    <mergeCell ref="A7:C7"/>
    <mergeCell ref="A5:G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